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<sst xmlns="http://schemas.openxmlformats.org/spreadsheetml/2006/main" count="58" uniqueCount="34">
  <si>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RAD d.o.o. DRNIŠ </t>
  </si>
  <si>
    <t>5</t>
  </si>
  <si>
    <t xml:space="preserve">POLIETILENSKE  CIJEVI - OBVEZNO PRILOŽITI SLJEDEĆE DOKUMENTE, U SUPROTNOM ĆE PONUDA BITI ODBIJENA: IZJAVA SUKLADNOSTI PREMA NORMI HRN DIN 8074, EN12201, ISO 4427, EN 13244, EN 12666;  CERTIFIKAT DVGW; POTVRDA O ZDRAVSTVENOJ ISPRAVNOSTI CIJEVI </t>
  </si>
  <si>
    <t>KOLIČINA</t>
  </si>
  <si>
    <t>CIJENA</t>
  </si>
  <si>
    <t>UKUPNO</t>
  </si>
  <si>
    <t xml:space="preserve">CIJEV  Ø20 PEHD PN10 PE100 SDR17 </t>
  </si>
  <si>
    <t>m</t>
  </si>
  <si>
    <t xml:space="preserve">CIJEV Ø25 PEHD PN10 PE100 SDR17 </t>
  </si>
  <si>
    <t xml:space="preserve">CIJEV  32 PEHD PN10 PE100 SDR17 </t>
  </si>
  <si>
    <t xml:space="preserve">CIJEV Ø40 PEHD PN10 PE100 SDR17 </t>
  </si>
  <si>
    <t xml:space="preserve">CIJEV Ø50 PEHD PN10 PE100 SDR17 </t>
  </si>
  <si>
    <t xml:space="preserve">CIJEV  Ø63 PEHD PN10 PE100 SDR17 </t>
  </si>
  <si>
    <t xml:space="preserve">CIJEV Ø75 PEHD PN10 PE100 SDR17 </t>
  </si>
  <si>
    <t xml:space="preserve">CIJEV  Ø90 PEHD PN10 PE100 SDR17 </t>
  </si>
  <si>
    <t xml:space="preserve">CIJEV Ø110 PEHD PN10 PE100 SDR17 </t>
  </si>
  <si>
    <t xml:space="preserve">CIJEV Ø140 PEHD PN10 PE100 SDR17 </t>
  </si>
  <si>
    <t xml:space="preserve">CIJEV Ø160 PEHD PN10 PE100 SDR17 </t>
  </si>
  <si>
    <t xml:space="preserve">CIJEV Ø180 PEHD PN10 PE100 SDR17 </t>
  </si>
  <si>
    <t xml:space="preserve">CIJEV Ø225 PEHD PN10 PE100 SDR17 </t>
  </si>
  <si>
    <t>CIJEV PE100 Ø 180 SDR 26</t>
  </si>
  <si>
    <t>CIJEV PE100 Ø 225 SDR 26</t>
  </si>
  <si>
    <t>CIJEV PE100 Ø 250 SDR 26</t>
  </si>
  <si>
    <t>CIJEV PE100 Ø 280 SDR 26</t>
  </si>
  <si>
    <t>CIJEV PE100 Ø 315 SDR 26</t>
  </si>
  <si>
    <t>CIJEV PE100 Ø 400 SDR 26</t>
  </si>
  <si>
    <t>PDV</t>
  </si>
  <si>
    <t>SVEUKUPNO</t>
  </si>
  <si>
    <t>TROŠKOVNIK PEHD CIJEVI ZA 12 MJESECI – 2023</t>
  </si>
  <si>
    <t>CIJEV PE100 Ø 110 SDR 26</t>
  </si>
  <si>
    <t>CIJEV PE100 Ø 125 SDR 26</t>
  </si>
  <si>
    <t>CIJEV PE100 Ø 140 SDR 26</t>
  </si>
  <si>
    <t>CIJEV PE100 Ø 160 SDR 26</t>
  </si>
  <si>
    <t>CIJEV PE100 Ø 200 SDR 26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</si>
</sst>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0" fontId="0" fillId="0" borderId="0" applyNumberFormat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57" applyNumberFormat="1" applyFont="1" applyFill="1" applyBorder="1" applyAlignment="1" applyProtection="1">
      <alignment/>
      <protection/>
    </xf>
    <xf numFmtId="49" fontId="1" fillId="0" borderId="11" xfId="57" applyNumberFormat="1" applyFont="1" applyFill="1" applyBorder="1" applyAlignment="1" applyProtection="1">
      <alignment horizontal="center"/>
      <protection/>
    </xf>
    <xf numFmtId="3" fontId="3" fillId="0" borderId="11" xfId="57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57" applyNumberFormat="1" applyFont="1" applyFill="1" applyBorder="1" applyAlignment="1" applyProtection="1">
      <alignment/>
      <protection/>
    </xf>
    <xf numFmtId="49" fontId="1" fillId="0" borderId="0" xfId="57" applyNumberFormat="1" applyFont="1" applyFill="1" applyBorder="1" applyAlignment="1" applyProtection="1">
      <alignment horizontal="center"/>
      <protection/>
    </xf>
    <xf numFmtId="3" fontId="3" fillId="0" borderId="0" xfId="57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9" fontId="2" fillId="0" borderId="0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49" fontId="1" fillId="0" borderId="16" xfId="57" applyNumberFormat="1" applyFont="1" applyFill="1" applyBorder="1" applyAlignment="1" applyProtection="1">
      <alignment/>
      <protection/>
    </xf>
    <xf numFmtId="49" fontId="1" fillId="0" borderId="16" xfId="57" applyNumberFormat="1" applyFont="1" applyFill="1" applyBorder="1" applyAlignment="1" applyProtection="1">
      <alignment horizontal="center"/>
      <protection/>
    </xf>
    <xf numFmtId="3" fontId="3" fillId="0" borderId="16" xfId="57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57" applyNumberFormat="1" applyFont="1" applyFill="1" applyBorder="1" applyAlignment="1" applyProtection="1">
      <alignment/>
      <protection/>
    </xf>
    <xf numFmtId="49" fontId="1" fillId="0" borderId="19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9" xfId="57" applyNumberFormat="1" applyFont="1" applyFill="1" applyBorder="1" applyAlignment="1" applyProtection="1">
      <alignment/>
      <protection/>
    </xf>
    <xf numFmtId="49" fontId="8" fillId="0" borderId="19" xfId="57" applyNumberFormat="1" applyFont="1" applyFill="1" applyBorder="1" applyAlignment="1" applyProtection="1">
      <alignment horizontal="center"/>
      <protection/>
    </xf>
    <xf numFmtId="3" fontId="4" fillId="0" borderId="19" xfId="57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3" fontId="4" fillId="0" borderId="21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4" fillId="0" borderId="22" xfId="0" applyNumberFormat="1" applyFont="1" applyBorder="1" applyAlignment="1">
      <alignment/>
    </xf>
    <xf numFmtId="49" fontId="7" fillId="0" borderId="19" xfId="57" applyNumberFormat="1" applyFont="1" applyFill="1" applyBorder="1" applyAlignment="1" applyProtection="1">
      <alignment horizontal="right" inden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7">
      <selection activeCell="E30" sqref="E30"/>
    </sheetView>
  </sheetViews>
  <sheetFormatPr defaultColWidth="11.57421875" defaultRowHeight="12.75"/>
  <cols>
    <col min="1" max="1" width="11.57421875" style="0" customWidth="1"/>
    <col min="2" max="2" width="29.140625" style="0" customWidth="1"/>
    <col min="3" max="3" width="7.421875" style="0" customWidth="1"/>
    <col min="4" max="4" width="11.421875" style="0" customWidth="1"/>
  </cols>
  <sheetData>
    <row r="1" spans="1:6" ht="15.75">
      <c r="A1" s="1"/>
      <c r="B1" s="2" t="s">
        <v>0</v>
      </c>
      <c r="C1" s="3"/>
      <c r="D1" s="4"/>
      <c r="E1" s="5"/>
      <c r="F1" s="6"/>
    </row>
    <row r="2" spans="1:6" ht="14.25">
      <c r="A2" s="7"/>
      <c r="B2" s="8"/>
      <c r="C2" s="9"/>
      <c r="D2" s="10"/>
      <c r="E2" s="11"/>
      <c r="F2" s="12"/>
    </row>
    <row r="3" spans="1:6" ht="14.25">
      <c r="A3" s="7"/>
      <c r="B3" s="8"/>
      <c r="C3" s="9"/>
      <c r="D3" s="10"/>
      <c r="E3" s="11"/>
      <c r="F3" s="12"/>
    </row>
    <row r="4" spans="1:6" ht="15.75">
      <c r="A4" s="7"/>
      <c r="B4" s="13" t="s">
        <v>28</v>
      </c>
      <c r="C4" s="9"/>
      <c r="D4" s="10"/>
      <c r="E4" s="11"/>
      <c r="F4" s="12"/>
    </row>
    <row r="5" spans="1:6" ht="14.25">
      <c r="A5" s="7"/>
      <c r="B5" s="8"/>
      <c r="C5" s="9"/>
      <c r="D5" s="10"/>
      <c r="E5" s="11"/>
      <c r="F5" s="12"/>
    </row>
    <row r="6" spans="1:6" ht="14.25">
      <c r="A6" s="14"/>
      <c r="B6" s="15"/>
      <c r="C6" s="16"/>
      <c r="D6" s="17"/>
      <c r="E6" s="18"/>
      <c r="F6" s="19"/>
    </row>
    <row r="7" spans="1:6" ht="140.25">
      <c r="A7" s="20" t="s">
        <v>1</v>
      </c>
      <c r="B7" s="21" t="s">
        <v>2</v>
      </c>
      <c r="C7" s="22"/>
      <c r="D7" s="23"/>
      <c r="E7" s="24"/>
      <c r="F7" s="25"/>
    </row>
    <row r="8" spans="1:6" ht="15">
      <c r="A8" s="26"/>
      <c r="B8" s="27"/>
      <c r="C8" s="28"/>
      <c r="D8" s="29" t="s">
        <v>3</v>
      </c>
      <c r="E8" s="37" t="s">
        <v>4</v>
      </c>
      <c r="F8" s="29" t="s">
        <v>5</v>
      </c>
    </row>
    <row r="9" spans="1:6" ht="14.25">
      <c r="A9" s="30">
        <v>1</v>
      </c>
      <c r="B9" s="31" t="s">
        <v>6</v>
      </c>
      <c r="C9" s="32" t="s">
        <v>7</v>
      </c>
      <c r="D9" s="36">
        <v>500</v>
      </c>
      <c r="E9" s="38"/>
      <c r="F9" s="39">
        <f>D9*E9</f>
        <v>0</v>
      </c>
    </row>
    <row r="10" spans="1:6" ht="14.25">
      <c r="A10" s="30">
        <f aca="true" t="shared" si="0" ref="A10:A21">A9+1</f>
        <v>2</v>
      </c>
      <c r="B10" s="31" t="s">
        <v>8</v>
      </c>
      <c r="C10" s="32" t="s">
        <v>7</v>
      </c>
      <c r="D10" s="36">
        <v>2500</v>
      </c>
      <c r="E10" s="38"/>
      <c r="F10" s="39">
        <f aca="true" t="shared" si="1" ref="F10:F32">D10*E10</f>
        <v>0</v>
      </c>
    </row>
    <row r="11" spans="1:6" ht="14.25">
      <c r="A11" s="30">
        <f t="shared" si="0"/>
        <v>3</v>
      </c>
      <c r="B11" s="31" t="s">
        <v>9</v>
      </c>
      <c r="C11" s="32" t="s">
        <v>7</v>
      </c>
      <c r="D11" s="36">
        <v>500</v>
      </c>
      <c r="E11" s="38"/>
      <c r="F11" s="39">
        <f t="shared" si="1"/>
        <v>0</v>
      </c>
    </row>
    <row r="12" spans="1:6" ht="14.25">
      <c r="A12" s="30">
        <f t="shared" si="0"/>
        <v>4</v>
      </c>
      <c r="B12" s="31" t="s">
        <v>10</v>
      </c>
      <c r="C12" s="32" t="s">
        <v>7</v>
      </c>
      <c r="D12" s="36">
        <v>200</v>
      </c>
      <c r="E12" s="38"/>
      <c r="F12" s="39">
        <f t="shared" si="1"/>
        <v>0</v>
      </c>
    </row>
    <row r="13" spans="1:6" ht="14.25">
      <c r="A13" s="30">
        <f t="shared" si="0"/>
        <v>5</v>
      </c>
      <c r="B13" s="31" t="s">
        <v>11</v>
      </c>
      <c r="C13" s="32" t="s">
        <v>7</v>
      </c>
      <c r="D13" s="36">
        <v>200</v>
      </c>
      <c r="E13" s="38"/>
      <c r="F13" s="39">
        <f t="shared" si="1"/>
        <v>0</v>
      </c>
    </row>
    <row r="14" spans="1:6" ht="14.25">
      <c r="A14" s="30">
        <f t="shared" si="0"/>
        <v>6</v>
      </c>
      <c r="B14" s="31" t="s">
        <v>12</v>
      </c>
      <c r="C14" s="32" t="s">
        <v>7</v>
      </c>
      <c r="D14" s="36">
        <v>200</v>
      </c>
      <c r="E14" s="38"/>
      <c r="F14" s="39">
        <f t="shared" si="1"/>
        <v>0</v>
      </c>
    </row>
    <row r="15" spans="1:6" ht="14.25">
      <c r="A15" s="30">
        <f t="shared" si="0"/>
        <v>7</v>
      </c>
      <c r="B15" s="31" t="s">
        <v>13</v>
      </c>
      <c r="C15" s="32" t="s">
        <v>7</v>
      </c>
      <c r="D15" s="36">
        <v>100</v>
      </c>
      <c r="E15" s="38"/>
      <c r="F15" s="39">
        <f t="shared" si="1"/>
        <v>0</v>
      </c>
    </row>
    <row r="16" spans="1:6" ht="14.25">
      <c r="A16" s="30">
        <f t="shared" si="0"/>
        <v>8</v>
      </c>
      <c r="B16" s="31" t="s">
        <v>14</v>
      </c>
      <c r="C16" s="32" t="s">
        <v>7</v>
      </c>
      <c r="D16" s="36">
        <v>1230</v>
      </c>
      <c r="E16" s="38"/>
      <c r="F16" s="39">
        <f t="shared" si="1"/>
        <v>0</v>
      </c>
    </row>
    <row r="17" spans="1:6" ht="14.25">
      <c r="A17" s="30">
        <f t="shared" si="0"/>
        <v>9</v>
      </c>
      <c r="B17" s="31" t="s">
        <v>15</v>
      </c>
      <c r="C17" s="32" t="s">
        <v>7</v>
      </c>
      <c r="D17" s="36">
        <v>390</v>
      </c>
      <c r="E17" s="38"/>
      <c r="F17" s="39">
        <f t="shared" si="1"/>
        <v>0</v>
      </c>
    </row>
    <row r="18" spans="1:6" ht="14.25">
      <c r="A18" s="30">
        <f t="shared" si="0"/>
        <v>10</v>
      </c>
      <c r="B18" s="31" t="s">
        <v>16</v>
      </c>
      <c r="C18" s="32" t="s">
        <v>7</v>
      </c>
      <c r="D18" s="36">
        <v>45</v>
      </c>
      <c r="E18" s="38"/>
      <c r="F18" s="39">
        <f t="shared" si="1"/>
        <v>0</v>
      </c>
    </row>
    <row r="19" spans="1:6" ht="14.25">
      <c r="A19" s="30">
        <f t="shared" si="0"/>
        <v>11</v>
      </c>
      <c r="B19" s="31" t="s">
        <v>17</v>
      </c>
      <c r="C19" s="32" t="s">
        <v>7</v>
      </c>
      <c r="D19" s="36">
        <v>17</v>
      </c>
      <c r="E19" s="38"/>
      <c r="F19" s="39">
        <f t="shared" si="1"/>
        <v>0</v>
      </c>
    </row>
    <row r="20" spans="1:6" ht="14.25">
      <c r="A20" s="30">
        <f t="shared" si="0"/>
        <v>12</v>
      </c>
      <c r="B20" s="31" t="s">
        <v>18</v>
      </c>
      <c r="C20" s="32" t="s">
        <v>7</v>
      </c>
      <c r="D20" s="36">
        <v>17</v>
      </c>
      <c r="E20" s="38"/>
      <c r="F20" s="39">
        <f t="shared" si="1"/>
        <v>0</v>
      </c>
    </row>
    <row r="21" spans="1:6" ht="14.25">
      <c r="A21" s="30">
        <f t="shared" si="0"/>
        <v>13</v>
      </c>
      <c r="B21" s="31" t="s">
        <v>19</v>
      </c>
      <c r="C21" s="32" t="s">
        <v>7</v>
      </c>
      <c r="D21" s="36">
        <v>27</v>
      </c>
      <c r="E21" s="38"/>
      <c r="F21" s="39">
        <f t="shared" si="1"/>
        <v>0</v>
      </c>
    </row>
    <row r="22" spans="1:6" ht="14.25">
      <c r="A22" s="30">
        <v>14</v>
      </c>
      <c r="B22" s="31" t="s">
        <v>29</v>
      </c>
      <c r="C22" s="32" t="s">
        <v>7</v>
      </c>
      <c r="D22" s="36">
        <v>10</v>
      </c>
      <c r="E22" s="38"/>
      <c r="F22" s="39">
        <f t="shared" si="1"/>
        <v>0</v>
      </c>
    </row>
    <row r="23" spans="1:6" ht="14.25">
      <c r="A23" s="30">
        <v>15</v>
      </c>
      <c r="B23" s="31" t="s">
        <v>30</v>
      </c>
      <c r="C23" s="32" t="s">
        <v>7</v>
      </c>
      <c r="D23" s="36">
        <v>10</v>
      </c>
      <c r="E23" s="38"/>
      <c r="F23" s="39">
        <f t="shared" si="1"/>
        <v>0</v>
      </c>
    </row>
    <row r="24" spans="1:6" ht="14.25">
      <c r="A24" s="30">
        <v>16</v>
      </c>
      <c r="B24" s="31" t="s">
        <v>31</v>
      </c>
      <c r="C24" s="32" t="s">
        <v>7</v>
      </c>
      <c r="D24" s="36">
        <v>10</v>
      </c>
      <c r="E24" s="38"/>
      <c r="F24" s="39">
        <f t="shared" si="1"/>
        <v>0</v>
      </c>
    </row>
    <row r="25" spans="1:6" ht="14.25">
      <c r="A25" s="30">
        <v>17</v>
      </c>
      <c r="B25" s="31" t="s">
        <v>32</v>
      </c>
      <c r="C25" s="32" t="s">
        <v>7</v>
      </c>
      <c r="D25" s="36">
        <v>10</v>
      </c>
      <c r="E25" s="38"/>
      <c r="F25" s="39">
        <f t="shared" si="1"/>
        <v>0</v>
      </c>
    </row>
    <row r="26" spans="1:6" ht="14.25">
      <c r="A26" s="30">
        <v>18</v>
      </c>
      <c r="B26" s="31" t="s">
        <v>20</v>
      </c>
      <c r="C26" s="32" t="s">
        <v>7</v>
      </c>
      <c r="D26" s="36">
        <v>27</v>
      </c>
      <c r="E26" s="38"/>
      <c r="F26" s="39">
        <f t="shared" si="1"/>
        <v>0</v>
      </c>
    </row>
    <row r="27" spans="1:6" ht="14.25">
      <c r="A27" s="30">
        <v>19</v>
      </c>
      <c r="B27" s="31" t="s">
        <v>33</v>
      </c>
      <c r="C27" s="32" t="s">
        <v>7</v>
      </c>
      <c r="D27" s="36">
        <v>10</v>
      </c>
      <c r="E27" s="38"/>
      <c r="F27" s="39">
        <f t="shared" si="1"/>
        <v>0</v>
      </c>
    </row>
    <row r="28" spans="1:6" ht="14.25">
      <c r="A28" s="30">
        <v>20</v>
      </c>
      <c r="B28" s="31" t="s">
        <v>21</v>
      </c>
      <c r="C28" s="32" t="s">
        <v>7</v>
      </c>
      <c r="D28" s="36">
        <v>10</v>
      </c>
      <c r="E28" s="38"/>
      <c r="F28" s="39">
        <f t="shared" si="1"/>
        <v>0</v>
      </c>
    </row>
    <row r="29" spans="1:6" ht="14.25">
      <c r="A29" s="30">
        <v>21</v>
      </c>
      <c r="B29" s="31" t="s">
        <v>22</v>
      </c>
      <c r="C29" s="32" t="s">
        <v>7</v>
      </c>
      <c r="D29" s="36">
        <v>150</v>
      </c>
      <c r="E29" s="38"/>
      <c r="F29" s="39">
        <f t="shared" si="1"/>
        <v>0</v>
      </c>
    </row>
    <row r="30" spans="1:6" ht="14.25">
      <c r="A30" s="30">
        <v>22</v>
      </c>
      <c r="B30" s="31" t="s">
        <v>23</v>
      </c>
      <c r="C30" s="32" t="s">
        <v>7</v>
      </c>
      <c r="D30" s="36">
        <v>17</v>
      </c>
      <c r="E30" s="38"/>
      <c r="F30" s="39">
        <f t="shared" si="1"/>
        <v>0</v>
      </c>
    </row>
    <row r="31" spans="1:6" ht="14.25">
      <c r="A31" s="30">
        <v>23</v>
      </c>
      <c r="B31" s="31" t="s">
        <v>24</v>
      </c>
      <c r="C31" s="32" t="s">
        <v>7</v>
      </c>
      <c r="D31" s="36">
        <v>17</v>
      </c>
      <c r="E31" s="38"/>
      <c r="F31" s="39">
        <f t="shared" si="1"/>
        <v>0</v>
      </c>
    </row>
    <row r="32" spans="1:6" ht="14.25">
      <c r="A32" s="30">
        <v>24</v>
      </c>
      <c r="B32" s="31" t="s">
        <v>25</v>
      </c>
      <c r="C32" s="32" t="s">
        <v>7</v>
      </c>
      <c r="D32" s="36">
        <v>10</v>
      </c>
      <c r="E32" s="38"/>
      <c r="F32" s="39">
        <f t="shared" si="1"/>
        <v>0</v>
      </c>
    </row>
    <row r="33" spans="1:6" ht="14.25">
      <c r="A33" s="30"/>
      <c r="B33" s="31"/>
      <c r="C33" s="32"/>
      <c r="D33" s="33"/>
      <c r="F33" s="25"/>
    </row>
    <row r="34" spans="1:6" ht="15">
      <c r="A34" s="34"/>
      <c r="B34" s="40" t="s">
        <v>5</v>
      </c>
      <c r="C34" s="40"/>
      <c r="D34" s="40"/>
      <c r="E34" s="40"/>
      <c r="F34" s="35">
        <f>SUM(F9:F32)</f>
        <v>0</v>
      </c>
    </row>
    <row r="35" spans="1:6" ht="15">
      <c r="A35" s="34"/>
      <c r="B35" s="40" t="s">
        <v>26</v>
      </c>
      <c r="C35" s="40"/>
      <c r="D35" s="40"/>
      <c r="E35" s="40"/>
      <c r="F35" s="35">
        <f>F34*0.25</f>
        <v>0</v>
      </c>
    </row>
    <row r="36" spans="1:6" ht="15">
      <c r="A36" s="34"/>
      <c r="B36" s="40" t="s">
        <v>27</v>
      </c>
      <c r="C36" s="40"/>
      <c r="D36" s="40"/>
      <c r="E36" s="40"/>
      <c r="F36" s="35">
        <f>SUM(F34:F35)</f>
        <v>0</v>
      </c>
    </row>
  </sheetData>
  <sheetProtection selectLockedCells="1" selectUnlockedCells="1"/>
  <mergeCells count="3">
    <mergeCell ref="B34:E34"/>
    <mergeCell ref="B35:E35"/>
    <mergeCell ref="B36:E3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Vujević</dc:creator>
  <cp:keywords/>
  <dc:description/>
  <cp:lastModifiedBy>Korisnik</cp:lastModifiedBy>
  <cp:lastPrinted>2021-08-23T12:23:48Z</cp:lastPrinted>
  <dcterms:created xsi:type="dcterms:W3CDTF">2020-07-27T11:16:53Z</dcterms:created>
  <dcterms:modified xsi:type="dcterms:W3CDTF">2023-08-31T06:20:47Z</dcterms:modified>
  <cp:category/>
  <cp:version/>
  <cp:contentType/>
  <cp:contentStatus/>
</cp:coreProperties>
</file>